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  <c r="J196" i="1"/>
</calcChain>
</file>

<file path=xl/sharedStrings.xml><?xml version="1.0" encoding="utf-8"?>
<sst xmlns="http://schemas.openxmlformats.org/spreadsheetml/2006/main" count="295" uniqueCount="98">
  <si>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</si>
  <si>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</si>
  <si>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</si>
  <si>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</si>
  <si>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</si>
  <si>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</si>
  <si>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</si>
  <si>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</si>
  <si>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</si>
  <si>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</si>
  <si>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</si>
  <si>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</si>
  <si>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</si>
  <si>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</si>
  <si>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</si>
  <si>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</si>
  <si>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</si>
  <si>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</si>
  <si>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</si>
  <si>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</si>
  <si>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</si>
  <si>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</si>
  <si>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</si>
  <si>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</si>
  <si>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</si>
  <si>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</si>
  <si>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</si>
  <si>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</si>
  <si>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</si>
  <si>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</si>
  <si>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</si>
  <si>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</si>
  <si>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</si>
  <si>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</si>
  <si>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</si>
  <si>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</si>
  <si>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</si>
  <si>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</si>
  <si>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</si>
  <si>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</si>
  <si>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</si>
  <si>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</si>
  <si>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</si>
  <si>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</si>
  <si>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</si>
  <si>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</si>
  <si>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</si>
  <si>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</si>
  <si>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</si>
  <si>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</si>
  <si>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</si>
  <si>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</si>
  <si>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</si>
  <si>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</si>
  <si>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</si>
  <si>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</si>
  <si>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</si>
  <si>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</si>
  <si>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</si>
  <si>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</si>
  <si>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</si>
  <si>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</si>
  <si>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</si>
  <si>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</si>
  <si>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</si>
  <si>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</si>
  <si>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</si>
  <si>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</si>
  <si>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</si>
  <si>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</si>
  <si>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</si>
  <si>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</si>
  <si>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</si>
  <si>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</si>
  <si>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</si>
  <si>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</si>
  <si>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</si>
  <si>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</si>
  <si>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</si>
  <si>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</si>
  <si>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</si>
  <si>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</si>
  <si>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</si>
  <si>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</si>
  <si>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</si>
  <si>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</si>
  <si>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</si>
  <si>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</si>
  <si>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</si>
  <si>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</si>
  <si>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</si>
  <si>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</si>
  <si>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</si>
  <si>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</si>
  <si>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</si>
  <si>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МОУ "Прудищинский ЦО им. И. М. Панкова"</t>
  </si>
  <si>
    <t>Директор</t>
  </si>
  <si>
    <t>Юркевич В.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</si>
</sst>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95</v>
      </c>
      <c r="D1" s="59"/>
      <c r="E1" s="59"/>
      <c r="F1" s="12" t="s">
        <v>16</v>
      </c>
      <c r="G1" s="2" t="s">
        <v>17</v>
      </c>
      <c r="H1" s="60" t="s">
        <v>96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54">
        <v>55.5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54"/>
    </row>
    <row r="8" spans="1:12" ht="30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54">
        <v>5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54">
        <v>4.5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54">
        <v>26</v>
      </c>
    </row>
    <row r="11" spans="1:12" ht="15" x14ac:dyDescent="0.2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13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15</v>
      </c>
    </row>
    <row r="26" spans="1:12" ht="30" x14ac:dyDescent="0.25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51</v>
      </c>
    </row>
    <row r="27" spans="1:12" ht="30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9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4.5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 x14ac:dyDescent="0.25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4.5</v>
      </c>
    </row>
    <row r="31" spans="1:12" ht="30" x14ac:dyDescent="0.25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20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46.5</v>
      </c>
    </row>
    <row r="45" spans="1:12" ht="30" x14ac:dyDescent="0.25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14.5</v>
      </c>
    </row>
    <row r="46" spans="1:12" ht="30" x14ac:dyDescent="0.25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15.5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4.5</v>
      </c>
    </row>
    <row r="48" spans="1:12" ht="15" x14ac:dyDescent="0.25">
      <c r="A48" s="23"/>
      <c r="B48" s="15"/>
      <c r="C48" s="11"/>
      <c r="D48" s="7" t="s">
        <v>24</v>
      </c>
      <c r="E48" s="41" t="s">
        <v>77</v>
      </c>
      <c r="F48" s="42">
        <v>200</v>
      </c>
      <c r="G48" s="42">
        <v>1.4</v>
      </c>
      <c r="H48" s="42">
        <v>0.3</v>
      </c>
      <c r="I48" s="42">
        <v>12.2</v>
      </c>
      <c r="J48" s="42">
        <v>56.7</v>
      </c>
      <c r="K48" s="43" t="s">
        <v>46</v>
      </c>
      <c r="L48" s="42">
        <v>23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16.600000000000001</v>
      </c>
      <c r="H51" s="19">
        <f t="shared" ref="H51" si="19">SUM(H44:H50)</f>
        <v>20.7</v>
      </c>
      <c r="I51" s="19">
        <f t="shared" ref="I51" si="20">SUM(I44:I50)</f>
        <v>80.7</v>
      </c>
      <c r="J51" s="19">
        <f t="shared" ref="J51:L51" si="21">SUM(J44:J50)</f>
        <v>575.5</v>
      </c>
      <c r="K51" s="25"/>
      <c r="L51" s="19">
        <f t="shared" si="21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700</v>
      </c>
      <c r="G62" s="32">
        <f t="shared" ref="G62" si="26">G51+G61</f>
        <v>16.600000000000001</v>
      </c>
      <c r="H62" s="32">
        <f t="shared" ref="H62" si="27">H51+H61</f>
        <v>20.7</v>
      </c>
      <c r="I62" s="32">
        <f t="shared" ref="I62" si="28">I51+I61</f>
        <v>80.7</v>
      </c>
      <c r="J62" s="32">
        <f t="shared" ref="J62:L62" si="29">J51+J61</f>
        <v>575.5</v>
      </c>
      <c r="K62" s="32"/>
      <c r="L62" s="32">
        <f t="shared" si="29"/>
        <v>104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53.5</v>
      </c>
    </row>
    <row r="64" spans="1:12" ht="15" x14ac:dyDescent="0.2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7.4</v>
      </c>
    </row>
    <row r="65" spans="1:12" ht="30" x14ac:dyDescent="0.25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14.1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4</v>
      </c>
    </row>
    <row r="67" spans="1:12" ht="15" x14ac:dyDescent="0.2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15</v>
      </c>
    </row>
    <row r="83" spans="1:12" ht="30" x14ac:dyDescent="0.25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64.2</v>
      </c>
    </row>
    <row r="84" spans="1:12" ht="30" x14ac:dyDescent="0.2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9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30" x14ac:dyDescent="0.25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10.8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540</v>
      </c>
      <c r="G100" s="32">
        <f t="shared" ref="G100" si="50">G89+G99</f>
        <v>26.7</v>
      </c>
      <c r="H100" s="32">
        <f t="shared" ref="H100" si="51">H89+H99</f>
        <v>12</v>
      </c>
      <c r="I100" s="32">
        <f t="shared" ref="I100" si="52">I89+I99</f>
        <v>75.599999999999994</v>
      </c>
      <c r="J100" s="32">
        <f t="shared" ref="J100:L100" si="53">J89+J99</f>
        <v>517.20000000000005</v>
      </c>
      <c r="K100" s="32"/>
      <c r="L100" s="32">
        <f t="shared" si="53"/>
        <v>104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60.5</v>
      </c>
    </row>
    <row r="102" spans="1:12" ht="30" x14ac:dyDescent="0.25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9</v>
      </c>
    </row>
    <row r="103" spans="1:12" ht="30" x14ac:dyDescent="0.2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5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4.5</v>
      </c>
    </row>
    <row r="105" spans="1:12" ht="15" x14ac:dyDescent="0.2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25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26.5</v>
      </c>
    </row>
    <row r="121" spans="1:12" ht="30" x14ac:dyDescent="0.25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22</v>
      </c>
    </row>
    <row r="122" spans="1:12" ht="30" x14ac:dyDescent="0.25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15.5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5</v>
      </c>
    </row>
    <row r="124" spans="1:12" ht="15" x14ac:dyDescent="0.2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35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52.6</v>
      </c>
    </row>
    <row r="140" spans="1:12" ht="15" x14ac:dyDescent="0.2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7.9</v>
      </c>
    </row>
    <row r="141" spans="1:12" ht="30" x14ac:dyDescent="0.25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4.5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33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40</v>
      </c>
    </row>
    <row r="159" spans="1:12" ht="30" x14ac:dyDescent="0.25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24.5</v>
      </c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4.5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>
        <v>35</v>
      </c>
    </row>
    <row r="163" spans="1:12" ht="15" x14ac:dyDescent="0.25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14.5</v>
      </c>
      <c r="H165" s="19">
        <f t="shared" si="78"/>
        <v>15.3</v>
      </c>
      <c r="I165" s="19">
        <f t="shared" si="78"/>
        <v>77.5</v>
      </c>
      <c r="J165" s="19">
        <f t="shared" si="78"/>
        <v>506.4</v>
      </c>
      <c r="K165" s="25"/>
      <c r="L165" s="19">
        <f t="shared" ref="L165" si="79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14.5</v>
      </c>
      <c r="H176" s="32">
        <f t="shared" ref="H176" si="83">H165+H175</f>
        <v>15.3</v>
      </c>
      <c r="I176" s="32">
        <f t="shared" ref="I176" si="84">I165+I175</f>
        <v>77.5</v>
      </c>
      <c r="J176" s="32">
        <f t="shared" ref="J176:L176" si="85">J165+J175</f>
        <v>506.4</v>
      </c>
      <c r="K176" s="32"/>
      <c r="L176" s="32">
        <f t="shared" si="85"/>
        <v>104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35</v>
      </c>
    </row>
    <row r="178" spans="1:12" ht="30" x14ac:dyDescent="0.25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42.43</v>
      </c>
    </row>
    <row r="179" spans="1:12" ht="30" x14ac:dyDescent="0.25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5.07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4.5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30" x14ac:dyDescent="0.25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17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23.399999999999995</v>
      </c>
      <c r="H184" s="19">
        <f t="shared" si="86"/>
        <v>19.899999999999999</v>
      </c>
      <c r="I184" s="19">
        <f t="shared" si="86"/>
        <v>52.600000000000009</v>
      </c>
      <c r="J184" s="19">
        <f t="shared" si="86"/>
        <v>483.2</v>
      </c>
      <c r="K184" s="25"/>
      <c r="L184" s="19">
        <f t="shared" ref="L184" si="87">SUM(L177:L183)</f>
        <v>104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90">G184+G194</f>
        <v>23.399999999999995</v>
      </c>
      <c r="H195" s="32">
        <f t="shared" ref="H195" si="91">H184+H194</f>
        <v>19.899999999999999</v>
      </c>
      <c r="I195" s="32">
        <f t="shared" ref="I195" si="92">I184+I194</f>
        <v>52.600000000000009</v>
      </c>
      <c r="J195" s="32">
        <f t="shared" ref="J195:L195" si="93">J184+J194</f>
        <v>483.2</v>
      </c>
      <c r="K195" s="32"/>
      <c r="L195" s="32">
        <f t="shared" si="93"/>
        <v>104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21.56</v>
      </c>
      <c r="H196" s="34">
        <f t="shared" si="94"/>
        <v>17.690000000000001</v>
      </c>
      <c r="I196" s="34">
        <f t="shared" si="94"/>
        <v>66.960000000000008</v>
      </c>
      <c r="J196" s="34">
        <f t="shared" si="94"/>
        <v>513.41999999999996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2024-01-15T07:11:48Z</dcterms:modified>
</cp:coreProperties>
</file>